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_FilterDatabase" localSheetId="0" hidden="1">Sheet1!$A$1:$P$58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<sst xmlns="http://schemas.openxmlformats.org/spreadsheetml/2006/main" count="497" uniqueCount="258">
  <si>
    <t>靖宇县2024年第四季度动态调整巩固拓展脱贫攻坚成果和乡村振兴项目库明细表</t>
  </si>
  <si>
    <t>序号</t>
  </si>
  <si>
    <t>项目类型</t>
  </si>
  <si>
    <t>项目名称</t>
  </si>
  <si>
    <t>建设性质</t>
  </si>
  <si>
    <t>实施地点</t>
  </si>
  <si>
    <t>时间进度</t>
  </si>
  <si>
    <t>责任   单位</t>
  </si>
  <si>
    <t>建设内容及规模</t>
  </si>
  <si>
    <t>项目预算总投资（万元）</t>
  </si>
  <si>
    <t>其中</t>
  </si>
  <si>
    <t>受益对象</t>
  </si>
  <si>
    <t>绩效目标</t>
  </si>
  <si>
    <t>联农带农机制</t>
  </si>
  <si>
    <t>备注</t>
  </si>
  <si>
    <t>计划开工时间</t>
  </si>
  <si>
    <t>计划完工时间</t>
  </si>
  <si>
    <t>财政衔接资金      （万元）</t>
  </si>
  <si>
    <t>其他资金（万元）</t>
  </si>
  <si>
    <t>合计</t>
  </si>
  <si>
    <t>产业类</t>
  </si>
  <si>
    <t>花园口镇花园村民宿建设项目</t>
  </si>
  <si>
    <t>续建</t>
  </si>
  <si>
    <t>花园村</t>
  </si>
  <si>
    <t>花园口镇人民政府</t>
  </si>
  <si>
    <t>民宿面积1400㎡，配套用房面积690.37㎡及设备</t>
  </si>
  <si>
    <t>受益330户660人，其中脱贫户280人、监测对象0户0人</t>
  </si>
  <si>
    <t>项目建成后，预计使660人受益，同时可增加村集体收入</t>
  </si>
  <si>
    <t>公司+村集体+农户，壮大村集体经济，当地群众就业</t>
  </si>
  <si>
    <t>花园口镇松江村旅游船舶项目</t>
  </si>
  <si>
    <t>松江村</t>
  </si>
  <si>
    <t>购置游览船1艘，包括船体部分、轮机部分、电器部分及其他附属设施</t>
  </si>
  <si>
    <t>受益750户1500人，其中脱贫户1252人、监测对象31户58人</t>
  </si>
  <si>
    <t>项目建成后，预计使1500人受益，同时可增加村集体收入</t>
  </si>
  <si>
    <t>濛江乡南天门村冷库建设项目</t>
  </si>
  <si>
    <t>南天门村</t>
  </si>
  <si>
    <t>濛江乡人民政府</t>
  </si>
  <si>
    <t>建设冷库500㎡，电气工程及制冷设备</t>
  </si>
  <si>
    <t>受益83户185人，其中脱贫户60人、监测对象1户2人</t>
  </si>
  <si>
    <t>项目建成后，预计使185人受益，同时可增加村集体收入</t>
  </si>
  <si>
    <t>三道湖镇支边村仓储厂房建设项目</t>
  </si>
  <si>
    <t>支边村</t>
  </si>
  <si>
    <t>三道湖镇人民政府</t>
  </si>
  <si>
    <t>建设仓储厂房2300㎡</t>
  </si>
  <si>
    <t>受益14户30人，其中脱贫户15人、监测对象0户0人</t>
  </si>
  <si>
    <t>项目建成后，预计使30人受益，同时可增加村集体收入</t>
  </si>
  <si>
    <t>赤松镇鲜食玉米蒸煮车间建设项目</t>
  </si>
  <si>
    <t>赤松村</t>
  </si>
  <si>
    <t>赤松镇人民政府</t>
  </si>
  <si>
    <t>新建鲜食玉米加工厂房1座，设备机房1座，场区路面硬化面积1000 ㎡</t>
  </si>
  <si>
    <t>受益472户853人，其中脱贫户176人、监测对象7户18人</t>
  </si>
  <si>
    <t>项目建成后，预计使853人受益，同时可增加村集体收入</t>
  </si>
  <si>
    <t>龙泉镇南阳村农业一体化产业圈项目</t>
  </si>
  <si>
    <t>南阳村</t>
  </si>
  <si>
    <t>龙泉镇人民政府</t>
  </si>
  <si>
    <t>购买民房3处，改造装修430㎡</t>
  </si>
  <si>
    <t>受益215户430人，其中脱贫户260人、监测对象2户3人</t>
  </si>
  <si>
    <t>项目建成后，预计使430人受益，同时可增加村集体收入</t>
  </si>
  <si>
    <t>肉牛屠宰加工厂一期建设项目</t>
  </si>
  <si>
    <t>长白山靖宇食品医药产业园区</t>
  </si>
  <si>
    <t>畜牧兽医管理总站</t>
  </si>
  <si>
    <t>建加工车间1栋，设备用房1栋，污水处理站1座，建1座消防水池</t>
  </si>
  <si>
    <t>受益472户853人，其中脱贫户176人、监测对象7户13人</t>
  </si>
  <si>
    <t>项目建成后，预计使557人受益，同时可增加村集体收入</t>
  </si>
  <si>
    <t>濛江乡义胜村产业路项目</t>
  </si>
  <si>
    <t>新建</t>
  </si>
  <si>
    <t>义胜村</t>
  </si>
  <si>
    <t>修建砂石路5.775公里、挡墙10米、涵洞13 道</t>
  </si>
  <si>
    <t>受益122户240人，其中脱贫户136人、监测对象0户0人</t>
  </si>
  <si>
    <t>改善生产生活条件</t>
  </si>
  <si>
    <t>方便群众产业发展</t>
  </si>
  <si>
    <t>濛江乡富阳村产业路项目</t>
  </si>
  <si>
    <t>富阳村</t>
  </si>
  <si>
    <t>修建砂石路2.34公里及修复沥青路42米、挡墙276米、涵洞11道</t>
  </si>
  <si>
    <t>受益132户227人，其中脱贫户51人、监测对象0户0人</t>
  </si>
  <si>
    <t>花园口镇松花江江面保护渔业生态资源拦污栅项目</t>
  </si>
  <si>
    <t>松江村、松阳村</t>
  </si>
  <si>
    <t>新建拦污栅两处，其中一处拦污栅长350米，另一处150米，拦污栅共计500米</t>
  </si>
  <si>
    <t>受益472户857人，其中脱贫户209人、监测对象1户1人</t>
  </si>
  <si>
    <t>濛江乡2024年度因户施策（庭院经济）项目</t>
  </si>
  <si>
    <t>濛江乡</t>
  </si>
  <si>
    <t>用于脱贫户、监测户种植贝母</t>
  </si>
  <si>
    <t>受益98户200人，其中脱贫户165人、监测对象17户35人</t>
  </si>
  <si>
    <t>支持有劳动能力脱困户、监测户，发展产业项目</t>
  </si>
  <si>
    <t>资金补助，自主经营，增收致富</t>
  </si>
  <si>
    <t>那尔轰镇2024年度因户施策（庭院经济）项目</t>
  </si>
  <si>
    <t>那尔轰镇</t>
  </si>
  <si>
    <t>那尔轰镇人民政府</t>
  </si>
  <si>
    <t>用于脱贫户、监测户种植贝母、木耳</t>
  </si>
  <si>
    <t>受益232户456人，其中脱贫户446人、监测对象6户10人</t>
  </si>
  <si>
    <t>花园口镇2024年度因户施策（庭院经济）项目</t>
  </si>
  <si>
    <t>花园口镇</t>
  </si>
  <si>
    <t>用于脱贫户、监测户种植木耳</t>
  </si>
  <si>
    <t>受益572户921人，其中脱贫户890人、监测对象16户31人</t>
  </si>
  <si>
    <t>龙泉镇2024年度因户施策（庭院经济）项目</t>
  </si>
  <si>
    <t>龙泉镇</t>
  </si>
  <si>
    <t>受益72户139人，其中脱贫户139人、监测对象0户0人</t>
  </si>
  <si>
    <t>濛江乡2024年度以奖代补（庭院经济）项目</t>
  </si>
  <si>
    <t>用于脱贫户、监测户种植、养殖项目</t>
  </si>
  <si>
    <t>受益174户339人，其中脱贫户304人、监测对象17户35人</t>
  </si>
  <si>
    <t>那尔轰镇2024年度以奖代补（庭院经济）项目</t>
  </si>
  <si>
    <t>受益292户517人，其中脱贫户507人、监测对象6户10人</t>
  </si>
  <si>
    <t>花园口镇2024年度以奖代补（庭院经济）项目</t>
  </si>
  <si>
    <t>受益272户472人，其中脱贫户441人、监测对象15户31人</t>
  </si>
  <si>
    <t>龙泉镇2024年度以奖代补（庭院经济）项目</t>
  </si>
  <si>
    <t>用于脱贫户、监测户种植项目</t>
  </si>
  <si>
    <t>受益192户299人，其中脱贫户299人、监测对象0户0人</t>
  </si>
  <si>
    <t>景山镇2024年度以奖代补（庭院经济）项目</t>
  </si>
  <si>
    <t>景山镇</t>
  </si>
  <si>
    <t>景山镇人民政府</t>
  </si>
  <si>
    <t>受益222户444人，其中脱贫户415人、监测对象14户29人</t>
  </si>
  <si>
    <t>靖宇镇2024年度以奖代补（庭院经济）项目</t>
  </si>
  <si>
    <t>靖宇镇</t>
  </si>
  <si>
    <t>靖宇镇人民政府</t>
  </si>
  <si>
    <t>受益26户46人，其中脱贫户44人、监测对象2户2人</t>
  </si>
  <si>
    <t>赤松镇2024年度以奖代补（庭院经济）项目</t>
  </si>
  <si>
    <t>赤松镇</t>
  </si>
  <si>
    <t>受益82户161人，其中脱贫户146人、监测对象7户15人</t>
  </si>
  <si>
    <t>扶持发展新型农村集体经济项目</t>
  </si>
  <si>
    <t>花园口镇松江村9处民宿改造工程</t>
  </si>
  <si>
    <t>受益212户400人，其中脱贫户111人、监测对象3户5人</t>
  </si>
  <si>
    <t>项目建成后可带动松江村经济发展，使400人受益</t>
  </si>
  <si>
    <t>易地搬迁后续扶持项目</t>
  </si>
  <si>
    <t>靖宇镇、花园口镇</t>
  </si>
  <si>
    <t>乡村振兴服务中心</t>
  </si>
  <si>
    <t>资金投入到靖宇县棚膜产业融合发展示范园项目中</t>
  </si>
  <si>
    <t>受益162户376人，其中脱贫户343人、监测对象16户33人</t>
  </si>
  <si>
    <t>项目建成后，预计使376人受益，同时可增加村集体收入</t>
  </si>
  <si>
    <t>公司+村集体+农户，壮大村集体经济，安排就业</t>
  </si>
  <si>
    <t>小额贷款贴息</t>
  </si>
  <si>
    <t>8个乡镇</t>
  </si>
  <si>
    <t>对上年有劳动能力脱贫人口为发展生产而产生的贷款，按照同期银行贷款基准利率予以财政全额贴息</t>
  </si>
  <si>
    <t>受益853户1472人，其中脱贫户1456人、监测对象5户12人</t>
  </si>
  <si>
    <t>通过贷款贴息，降低脱家庭经营成本，提高收益</t>
  </si>
  <si>
    <t>解决农户发展产业资金不足问题</t>
  </si>
  <si>
    <t>吉乡农创园项目</t>
  </si>
  <si>
    <t>资金投入到花园村民宿项目中</t>
  </si>
  <si>
    <t>受益51户100人，其中脱贫户100人、监测对象0户0人</t>
  </si>
  <si>
    <t>改善生活生产条件，提升村民幸福感</t>
  </si>
  <si>
    <t>欠发达国有林场巩固提升项目</t>
  </si>
  <si>
    <t>自然资源局</t>
  </si>
  <si>
    <t>受益472户805人，其中脱贫户281人、监测对象0户0人</t>
  </si>
  <si>
    <t>政府+农户</t>
  </si>
  <si>
    <t>基础设施类</t>
  </si>
  <si>
    <t>中小河流珠子河靖宇县龙泉镇大北山村至二参场村段治理工程</t>
  </si>
  <si>
    <t>大北山村</t>
  </si>
  <si>
    <t>水利局</t>
  </si>
  <si>
    <t>总投资1957万元，建设期两年。建挡墙1005米，雷诺护垫护岸2626米，排水涵管1处</t>
  </si>
  <si>
    <t>受益502户1008人，其中脱贫户200人、监测对象7户10人</t>
  </si>
  <si>
    <t>改善生态环境，保护生命财产安全1008人，保护耕地0.56万亩</t>
  </si>
  <si>
    <t>公益性资产，群众就地就近就业</t>
  </si>
  <si>
    <t>2023年靖宇县农村供水保障及维修工程</t>
  </si>
  <si>
    <t>4个乡镇</t>
  </si>
  <si>
    <t>总投资700万元，建设期两年。建引泉集水池1座，蓄水池2座，泵房1座，铺设管路29.33千米，砼阀门井33座，购置机井设备1套等</t>
  </si>
  <si>
    <t>受益322户630人，其中脱贫户400人、监测对象16户30人</t>
  </si>
  <si>
    <t>保障我县农村居民饮水安全，受益人口数630人</t>
  </si>
  <si>
    <t>靖宇县高标准农田建设项目</t>
  </si>
  <si>
    <t>花园口镇、那尔轰镇</t>
  </si>
  <si>
    <t>农业农村局</t>
  </si>
  <si>
    <t>建设高标准农田3.55万亩</t>
  </si>
  <si>
    <t>受益327户600人，其中脱贫户300人、监测对象17户25人</t>
  </si>
  <si>
    <t>生产道路通达，新增粮食和其他作物产能100万公斤，耕地质量、水资源利用率大幅度提高</t>
  </si>
  <si>
    <t>靖宇县农村生活污水处理设施建设项目</t>
  </si>
  <si>
    <t>珠子河村、松江村</t>
  </si>
  <si>
    <t>珠子河村396.62万：道路面积为1454.5㎡，污水管线长度1310米，污水连接管长度255米，检查井64座，污水收集池1座；松江村1304.38：污水管线5776.51米，排水检查井167座，污水收集池6座，卫生间改造150户</t>
  </si>
  <si>
    <t>受益365户633人，其中脱贫户220人、监测对象0户0人</t>
  </si>
  <si>
    <t>完善生活生产设施、整治村容村貌、综合治理水环境</t>
  </si>
  <si>
    <t>靖宇镇畜禽粪污资源化利用基础设施建设项目</t>
  </si>
  <si>
    <t>新建钢结构仓库540㎡；发酵池2座；厂区道路水泥硬化743.1㎡；铁艺围栏45米及4.5米宽铁艺大门；购置安装2套NCS智能分子膜发酵设备;1辆铲车;1辆农用三轮车</t>
  </si>
  <si>
    <t>受益72户123人，其中脱贫户20人、监测对象3户5人</t>
  </si>
  <si>
    <t>濛江乡珠子河村（擂主村）基础设施建设项目</t>
  </si>
  <si>
    <t>维修两处挡水墙60米，新建2个东珠蚌池。庭院经济防护设施改造4980米，新建边沟50米，维修边沟100米，边沟加盖板1000延长米，铺设沥青硬化600平方米等。</t>
  </si>
  <si>
    <t>受益159户279人，其中脱贫户58人、监测对象2户2人</t>
  </si>
  <si>
    <t>完善生活生产条件，提升村民幸福感</t>
  </si>
  <si>
    <t>那尔轰镇西头村示范创建项目</t>
  </si>
  <si>
    <t>西头村</t>
  </si>
  <si>
    <t>新建0.5米浆砌片石排水沟342米、原有排水沟维修改造1592米，0.6米圆管涵10米；原有庭院经济防护设施改造360米；破损路面修复480㎡，广场沥青硬覆盖691㎡</t>
  </si>
  <si>
    <t>受益65户127人，其中脱贫户123人、监测对象3户4人</t>
  </si>
  <si>
    <t>达到“九有六无”创建标准，提升村民幸福感</t>
  </si>
  <si>
    <t>赤松镇青山村示范创建项目</t>
  </si>
  <si>
    <t>青山村</t>
  </si>
  <si>
    <t>新建排水沟（加盖板）320米、排水沟盖板1600米；维修原有排水沟及原盖板抹面705.5㎡</t>
  </si>
  <si>
    <t>受益62户121人，其中脱贫户15人、监测对象1户2人</t>
  </si>
  <si>
    <t>赤松镇小沙河村示范创建项目</t>
  </si>
  <si>
    <t>小沙河村</t>
  </si>
  <si>
    <t>新建排水沟（加盖板）220米；2.0米宽产业路1000米、2.5米宽产业路350米；浆砌片石挡墙30米、0.6米圆管涵10米</t>
  </si>
  <si>
    <t>受益162户270人，其中脱贫户58人、监测对象1户1人</t>
  </si>
  <si>
    <t>龙泉镇大北山村示范创建项目</t>
  </si>
  <si>
    <t>新建庭院经济防护设施1200米；排水沟300米</t>
  </si>
  <si>
    <t>受益77户187人，其中脱贫户187人、监测对象0户0人</t>
  </si>
  <si>
    <t>龙泉镇程山村示范创建项目</t>
  </si>
  <si>
    <t>程山村</t>
  </si>
  <si>
    <t>新建庭院经济防护设施1000米；排水沟900米</t>
  </si>
  <si>
    <t>受益98户200人，其中脱贫户51人、监测对象0户0人</t>
  </si>
  <si>
    <t>三道湖镇三合村示范创建项目</t>
  </si>
  <si>
    <t>三合村</t>
  </si>
  <si>
    <t>新建庭院经济防护设施1700米；安装夜间照明设施90盏，更换照明设施电池板20块</t>
  </si>
  <si>
    <t>受益157户317人，其中脱贫户47人、监测对象1户1人</t>
  </si>
  <si>
    <t>花园口镇前进村示范创建项目</t>
  </si>
  <si>
    <t>前进村</t>
  </si>
  <si>
    <t>新建庭院经济防护设施2500米</t>
  </si>
  <si>
    <t>受益272户500人，其中脱贫户127人、监测对象3户6人</t>
  </si>
  <si>
    <t>景山镇大粮户村示范创建项目</t>
  </si>
  <si>
    <t>大粮户村</t>
  </si>
  <si>
    <t>新建庭院经济防护设施1200米</t>
  </si>
  <si>
    <t>受益52户100人，其中脱贫户14人、监测对象1户1人</t>
  </si>
  <si>
    <t>景山镇上营子村示范创建项目</t>
  </si>
  <si>
    <t>上营子村</t>
  </si>
  <si>
    <t>新建庭院经济防护设施2500米；沥青路面1000㎡</t>
  </si>
  <si>
    <t>受益78户150人，其中脱贫户39人、监测对象3户5人</t>
  </si>
  <si>
    <t>濛江乡四海村示范创建项目</t>
  </si>
  <si>
    <t>四海村</t>
  </si>
  <si>
    <t>新建河堤200米；边沟1000米；安装夜间照明设施50盏</t>
  </si>
  <si>
    <t>受益112户214人，其中脱贫户192人、监测对象1户2人</t>
  </si>
  <si>
    <t>濛江乡南天门村示范创建项目</t>
  </si>
  <si>
    <t>新建庭院经济防护设施3300米及相关配套设施</t>
  </si>
  <si>
    <t>受益84户170人，其中脱贫户59人、监测对象1户1人</t>
  </si>
  <si>
    <t>靖宇镇保安村示范创建项目</t>
  </si>
  <si>
    <t>保安村</t>
  </si>
  <si>
    <t>铺设道路硬覆盖2500㎡；边沟维修及铺设排水沟盖板500米；安装夜间照明设施50盏</t>
  </si>
  <si>
    <t>受益472户315人，其中脱贫户214人、监测对象3户5人</t>
  </si>
  <si>
    <t>其他类</t>
  </si>
  <si>
    <t>靖宇镇春季、秋季学期“雨露计划”</t>
  </si>
  <si>
    <t>每个学生每学期补助1500元</t>
  </si>
  <si>
    <t>受益13户26人，其中脱贫户26人、监测对象0户0人</t>
  </si>
  <si>
    <t>解决26人次学生上学困难</t>
  </si>
  <si>
    <t>政府+脱贫户、监测户，26人次参与</t>
  </si>
  <si>
    <t>濛江乡春季、秋季学期“雨露计划”</t>
  </si>
  <si>
    <t>受益34户66人，其中脱贫户63人、监测对象3户3人</t>
  </si>
  <si>
    <t>解决66人次学生上学困难</t>
  </si>
  <si>
    <t>政府+脱贫户、监测户，66人次参与</t>
  </si>
  <si>
    <t>景山镇春季、秋季学期“雨露计划”</t>
  </si>
  <si>
    <t>受益32户64人，其中脱贫户58人、监测对象6户6人</t>
  </si>
  <si>
    <t>解决64人次学生上学困难</t>
  </si>
  <si>
    <t>政府+脱贫户、监测户，64人次参与</t>
  </si>
  <si>
    <t>龙泉镇春季、秋季学期“雨露计划”</t>
  </si>
  <si>
    <t>受益472户40人，其中脱贫户34人、监测对象3户6人</t>
  </si>
  <si>
    <t>解决40人次学生上学困难</t>
  </si>
  <si>
    <t>政府+脱贫户、监测户，40人次参与</t>
  </si>
  <si>
    <t>赤松镇春季、秋季学期“雨露计划”</t>
  </si>
  <si>
    <t>受益15户30人，其中脱贫户30人、监测对象0户0人</t>
  </si>
  <si>
    <t>解决30人次学生上学困难</t>
  </si>
  <si>
    <t>政府+脱贫户、监测户，30人次参与</t>
  </si>
  <si>
    <t>花园口镇春季、秋季学期“雨露计划”</t>
  </si>
  <si>
    <t>受益52户100人，其中脱贫户95人、监测对象3户5人</t>
  </si>
  <si>
    <t>解决100人次学生上学困难</t>
  </si>
  <si>
    <t>政府+脱贫户、监测户，100人次参与</t>
  </si>
  <si>
    <t>那尔轰镇春季、秋季学期“雨露计划”</t>
  </si>
  <si>
    <t>受益22户40人，其中脱贫户34人、监测对象6户6人</t>
  </si>
  <si>
    <t>三道湖镇春季、秋季学期“雨露计划”</t>
  </si>
  <si>
    <t>三道湖镇</t>
  </si>
  <si>
    <t>受益51户100人，其中脱贫户95人、监测对象4户4人</t>
  </si>
  <si>
    <t>资金补助项目</t>
  </si>
  <si>
    <t>各乡镇人民政府</t>
  </si>
  <si>
    <t>按照相关标准进行补助</t>
  </si>
  <si>
    <t>受益222户411人，其中脱贫户393人、监测对象8户18人</t>
  </si>
  <si>
    <t>提高脱贫户、监测户收入</t>
  </si>
  <si>
    <t>政府+脱贫户、监测户，411人次参与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</si>
</sst>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8">
    <font>
      <sz val="11"/>
      <color theme="1"/>
      <name val="宋体"/>
      <charset val="134"/>
      <scheme val="minor"/>
    </font>
    <font>
      <b/>
      <sz val="24"/>
      <color theme="1"/>
      <name val="仿宋"/>
      <charset val="134"/>
    </font>
    <font>
      <sz val="11"/>
      <color theme="1"/>
      <name val="仿宋"/>
      <charset val="134"/>
    </font>
    <font>
      <b/>
      <sz val="12"/>
      <color theme="1"/>
      <name val="宋体"/>
      <charset val="134"/>
    </font>
    <font>
      <sz val="10"/>
      <color theme="1"/>
      <name val="仿宋"/>
      <charset val="134"/>
    </font>
    <font>
      <sz val="10"/>
      <name val="仿宋"/>
      <charset val="134"/>
    </font>
    <font>
      <sz val="12"/>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Border="0"/>
  </cellStyleXfs>
  <cellXfs count="23">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0" fontId="2" fillId="0" borderId="5" xfId="0" applyFont="1" applyBorder="1" applyAlignment="1">
      <alignment horizontal="center" vertical="center" wrapText="1"/>
    </xf>
    <xf numFmtId="176" fontId="6" fillId="0" borderId="2"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xf numFmtId="177"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76" fontId="5" fillId="0" borderId="2" xfId="4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lignment vertical="center"/>
    </xf>
    <xf numFmtId="176"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8"/>
  <sheetViews>
    <sheetView tabSelected="1" workbookViewId="0">
      <selection activeCell="J58" sqref="J58"/>
    </sheetView>
  </sheetViews>
  <sheetFormatPr defaultColWidth="9" defaultRowHeight="13.5"/>
  <cols>
    <col min="1" max="1" width="4.125" customWidth="1"/>
    <col min="2" max="2" width="6.125" customWidth="1"/>
    <col min="3" max="3" width="10.875" customWidth="1"/>
    <col min="4" max="4" width="6.5" customWidth="1"/>
    <col min="5" max="5" width="9.125" customWidth="1"/>
    <col min="6" max="7" width="8" customWidth="1"/>
    <col min="9" max="9" width="34.375" customWidth="1"/>
    <col min="10" max="10" width="12.25" customWidth="1"/>
    <col min="11" max="11" width="10.25" customWidth="1"/>
    <col min="12" max="12" width="10.625" customWidth="1"/>
    <col min="13" max="15" width="13.125" customWidth="1"/>
    <col min="16" max="16" width="5.5" customWidth="1"/>
  </cols>
  <sheetData>
    <row r="1" ht="40" customHeight="1" spans="1:16">
      <c r="A1" s="1" t="s">
        <v>0</v>
      </c>
      <c r="B1" s="1"/>
      <c r="C1" s="2"/>
      <c r="D1" s="2"/>
      <c r="E1" s="2"/>
      <c r="F1" s="2"/>
      <c r="G1" s="2"/>
      <c r="H1" s="1"/>
      <c r="I1" s="2"/>
      <c r="J1" s="11"/>
      <c r="K1" s="11"/>
      <c r="L1" s="2"/>
      <c r="M1" s="2"/>
      <c r="N1" s="2"/>
      <c r="O1" s="2"/>
      <c r="P1" s="2"/>
    </row>
    <row r="2" ht="30" customHeight="1" spans="1:16">
      <c r="A2" s="3" t="s">
        <v>1</v>
      </c>
      <c r="B2" s="3" t="s">
        <v>2</v>
      </c>
      <c r="C2" s="3" t="s">
        <v>3</v>
      </c>
      <c r="D2" s="3" t="s">
        <v>4</v>
      </c>
      <c r="E2" s="3" t="s">
        <v>5</v>
      </c>
      <c r="F2" s="3" t="s">
        <v>6</v>
      </c>
      <c r="G2" s="3"/>
      <c r="H2" s="4" t="s">
        <v>7</v>
      </c>
      <c r="I2" s="3" t="s">
        <v>8</v>
      </c>
      <c r="J2" s="3" t="s">
        <v>9</v>
      </c>
      <c r="K2" s="3" t="s">
        <v>10</v>
      </c>
      <c r="L2" s="3"/>
      <c r="M2" s="3" t="s">
        <v>11</v>
      </c>
      <c r="N2" s="3" t="s">
        <v>12</v>
      </c>
      <c r="O2" s="3" t="s">
        <v>13</v>
      </c>
      <c r="P2" s="3" t="s">
        <v>14</v>
      </c>
    </row>
    <row r="3" ht="30" customHeight="1" spans="1:16">
      <c r="A3" s="3"/>
      <c r="B3" s="3"/>
      <c r="C3" s="3"/>
      <c r="D3" s="3"/>
      <c r="E3" s="3"/>
      <c r="F3" s="3" t="s">
        <v>15</v>
      </c>
      <c r="G3" s="3" t="s">
        <v>16</v>
      </c>
      <c r="H3" s="5"/>
      <c r="I3" s="3"/>
      <c r="J3" s="3"/>
      <c r="K3" s="4" t="s">
        <v>17</v>
      </c>
      <c r="L3" s="3" t="s">
        <v>18</v>
      </c>
      <c r="M3" s="3"/>
      <c r="N3" s="3"/>
      <c r="O3" s="3"/>
      <c r="P3" s="3"/>
    </row>
    <row r="4" ht="34" customHeight="1" spans="1:16">
      <c r="A4" s="4"/>
      <c r="B4" s="4"/>
      <c r="C4" s="4"/>
      <c r="D4" s="4"/>
      <c r="E4" s="4"/>
      <c r="F4" s="4"/>
      <c r="G4" s="4"/>
      <c r="H4" s="5"/>
      <c r="I4" s="4"/>
      <c r="J4" s="3"/>
      <c r="K4" s="12"/>
      <c r="L4" s="3"/>
      <c r="M4" s="3"/>
      <c r="N4" s="3"/>
      <c r="O4" s="3"/>
      <c r="P4" s="3"/>
    </row>
    <row r="5" ht="34" customHeight="1" spans="1:16">
      <c r="A5" s="6" t="s">
        <v>19</v>
      </c>
      <c r="B5" s="6"/>
      <c r="C5" s="6"/>
      <c r="D5" s="6"/>
      <c r="E5" s="6"/>
      <c r="F5" s="6"/>
      <c r="G5" s="6"/>
      <c r="H5" s="6"/>
      <c r="I5" s="6"/>
      <c r="J5" s="13">
        <f>SUM(J6:J58)</f>
        <v>12888.841</v>
      </c>
      <c r="K5" s="14">
        <f>SUM(K6:K58)</f>
        <v>10883.021649</v>
      </c>
      <c r="L5" s="15">
        <f>SUM(L6:L58)</f>
        <v>1798.384891</v>
      </c>
      <c r="M5" s="16"/>
      <c r="N5" s="16"/>
      <c r="O5" s="16"/>
      <c r="P5" s="16"/>
    </row>
    <row r="6" ht="82" customHeight="1" spans="1:16">
      <c r="A6" s="7">
        <v>1</v>
      </c>
      <c r="B6" s="7" t="s">
        <v>20</v>
      </c>
      <c r="C6" s="7" t="s">
        <v>21</v>
      </c>
      <c r="D6" s="8" t="s">
        <v>22</v>
      </c>
      <c r="E6" s="8" t="s">
        <v>23</v>
      </c>
      <c r="F6" s="8">
        <v>2024.03</v>
      </c>
      <c r="G6" s="8">
        <v>2024.12</v>
      </c>
      <c r="H6" s="8" t="s">
        <v>24</v>
      </c>
      <c r="I6" s="8" t="s">
        <v>25</v>
      </c>
      <c r="J6" s="17">
        <v>150</v>
      </c>
      <c r="K6" s="17">
        <v>0</v>
      </c>
      <c r="L6" s="17">
        <v>0</v>
      </c>
      <c r="M6" s="18" t="s">
        <v>26</v>
      </c>
      <c r="N6" s="18" t="s">
        <v>27</v>
      </c>
      <c r="O6" s="18" t="s">
        <v>28</v>
      </c>
      <c r="P6" s="16"/>
    </row>
    <row r="7" ht="59" customHeight="1" spans="1:16">
      <c r="A7" s="7">
        <v>2</v>
      </c>
      <c r="B7" s="7" t="s">
        <v>20</v>
      </c>
      <c r="C7" s="7" t="s">
        <v>29</v>
      </c>
      <c r="D7" s="8" t="s">
        <v>22</v>
      </c>
      <c r="E7" s="8" t="s">
        <v>30</v>
      </c>
      <c r="F7" s="8">
        <v>2024.03</v>
      </c>
      <c r="G7" s="8">
        <v>2024.12</v>
      </c>
      <c r="H7" s="8" t="s">
        <v>24</v>
      </c>
      <c r="I7" s="8" t="s">
        <v>31</v>
      </c>
      <c r="J7" s="17">
        <v>2716</v>
      </c>
      <c r="K7" s="17">
        <v>2028.955109</v>
      </c>
      <c r="L7" s="17">
        <f>J7-K7</f>
        <v>687.044891</v>
      </c>
      <c r="M7" s="18" t="s">
        <v>32</v>
      </c>
      <c r="N7" s="18" t="s">
        <v>33</v>
      </c>
      <c r="O7" s="18" t="s">
        <v>28</v>
      </c>
      <c r="P7" s="16"/>
    </row>
    <row r="8" ht="59" customHeight="1" spans="1:16">
      <c r="A8" s="7">
        <v>3</v>
      </c>
      <c r="B8" s="7" t="s">
        <v>20</v>
      </c>
      <c r="C8" s="7" t="s">
        <v>34</v>
      </c>
      <c r="D8" s="8" t="s">
        <v>22</v>
      </c>
      <c r="E8" s="8" t="s">
        <v>35</v>
      </c>
      <c r="F8" s="8">
        <v>2024.03</v>
      </c>
      <c r="G8" s="8">
        <v>2024.12</v>
      </c>
      <c r="H8" s="8" t="s">
        <v>36</v>
      </c>
      <c r="I8" s="8" t="s">
        <v>37</v>
      </c>
      <c r="J8" s="17">
        <v>120</v>
      </c>
      <c r="K8" s="17">
        <v>120</v>
      </c>
      <c r="L8" s="17">
        <v>0</v>
      </c>
      <c r="M8" s="18" t="s">
        <v>38</v>
      </c>
      <c r="N8" s="18" t="s">
        <v>39</v>
      </c>
      <c r="O8" s="18" t="s">
        <v>28</v>
      </c>
      <c r="P8" s="16"/>
    </row>
    <row r="9" ht="48" spans="1:16">
      <c r="A9" s="7">
        <v>4</v>
      </c>
      <c r="B9" s="7" t="s">
        <v>20</v>
      </c>
      <c r="C9" s="7" t="s">
        <v>40</v>
      </c>
      <c r="D9" s="8" t="s">
        <v>22</v>
      </c>
      <c r="E9" s="8" t="s">
        <v>41</v>
      </c>
      <c r="F9" s="8">
        <v>2024.03</v>
      </c>
      <c r="G9" s="8">
        <v>2024.12</v>
      </c>
      <c r="H9" s="8" t="s">
        <v>42</v>
      </c>
      <c r="I9" s="8" t="s">
        <v>43</v>
      </c>
      <c r="J9" s="17">
        <v>250</v>
      </c>
      <c r="K9" s="17">
        <v>250</v>
      </c>
      <c r="L9" s="17">
        <v>0</v>
      </c>
      <c r="M9" s="18" t="s">
        <v>44</v>
      </c>
      <c r="N9" s="18" t="s">
        <v>45</v>
      </c>
      <c r="O9" s="18" t="s">
        <v>28</v>
      </c>
      <c r="P9" s="16"/>
    </row>
    <row r="10" ht="48" spans="1:16">
      <c r="A10" s="7">
        <v>5</v>
      </c>
      <c r="B10" s="7" t="s">
        <v>20</v>
      </c>
      <c r="C10" s="7" t="s">
        <v>46</v>
      </c>
      <c r="D10" s="8" t="s">
        <v>22</v>
      </c>
      <c r="E10" s="8" t="s">
        <v>47</v>
      </c>
      <c r="F10" s="8">
        <v>2024.03</v>
      </c>
      <c r="G10" s="8">
        <v>2024.12</v>
      </c>
      <c r="H10" s="8" t="s">
        <v>48</v>
      </c>
      <c r="I10" s="8" t="s">
        <v>49</v>
      </c>
      <c r="J10" s="17">
        <v>167.09</v>
      </c>
      <c r="K10" s="17">
        <v>167.09</v>
      </c>
      <c r="L10" s="17">
        <v>0</v>
      </c>
      <c r="M10" s="18" t="s">
        <v>50</v>
      </c>
      <c r="N10" s="18" t="s">
        <v>51</v>
      </c>
      <c r="O10" s="18" t="s">
        <v>28</v>
      </c>
      <c r="P10" s="19"/>
    </row>
    <row r="11" ht="48" spans="1:16">
      <c r="A11" s="7">
        <v>6</v>
      </c>
      <c r="B11" s="7" t="s">
        <v>20</v>
      </c>
      <c r="C11" s="7" t="s">
        <v>52</v>
      </c>
      <c r="D11" s="8" t="s">
        <v>22</v>
      </c>
      <c r="E11" s="8" t="s">
        <v>53</v>
      </c>
      <c r="F11" s="8">
        <v>2024.03</v>
      </c>
      <c r="G11" s="8">
        <v>2024.12</v>
      </c>
      <c r="H11" s="8" t="s">
        <v>54</v>
      </c>
      <c r="I11" s="8" t="s">
        <v>55</v>
      </c>
      <c r="J11" s="17">
        <v>86</v>
      </c>
      <c r="K11" s="17">
        <v>86</v>
      </c>
      <c r="L11" s="17">
        <v>0</v>
      </c>
      <c r="M11" s="18" t="s">
        <v>56</v>
      </c>
      <c r="N11" s="18" t="s">
        <v>57</v>
      </c>
      <c r="O11" s="18" t="s">
        <v>28</v>
      </c>
      <c r="P11" s="19"/>
    </row>
    <row r="12" ht="48" spans="1:16">
      <c r="A12" s="7">
        <v>7</v>
      </c>
      <c r="B12" s="7" t="s">
        <v>20</v>
      </c>
      <c r="C12" s="7" t="s">
        <v>58</v>
      </c>
      <c r="D12" s="8" t="s">
        <v>22</v>
      </c>
      <c r="E12" s="8" t="s">
        <v>59</v>
      </c>
      <c r="F12" s="8">
        <v>2024.03</v>
      </c>
      <c r="G12" s="8">
        <v>2024.12</v>
      </c>
      <c r="H12" s="8" t="s">
        <v>60</v>
      </c>
      <c r="I12" s="8" t="s">
        <v>61</v>
      </c>
      <c r="J12" s="17">
        <v>1600</v>
      </c>
      <c r="K12" s="17">
        <v>1340.09</v>
      </c>
      <c r="L12" s="17">
        <f>J12-K12</f>
        <v>259.91</v>
      </c>
      <c r="M12" s="18" t="s">
        <v>62</v>
      </c>
      <c r="N12" s="18" t="s">
        <v>63</v>
      </c>
      <c r="O12" s="18" t="s">
        <v>28</v>
      </c>
      <c r="P12" s="19"/>
    </row>
    <row r="13" ht="48" spans="1:16">
      <c r="A13" s="7">
        <v>8</v>
      </c>
      <c r="B13" s="7" t="s">
        <v>20</v>
      </c>
      <c r="C13" s="7" t="s">
        <v>64</v>
      </c>
      <c r="D13" s="8" t="s">
        <v>65</v>
      </c>
      <c r="E13" s="8" t="s">
        <v>66</v>
      </c>
      <c r="F13" s="8">
        <v>2024.08</v>
      </c>
      <c r="G13" s="8">
        <v>2025.08</v>
      </c>
      <c r="H13" s="8" t="s">
        <v>36</v>
      </c>
      <c r="I13" s="8" t="s">
        <v>67</v>
      </c>
      <c r="J13" s="17">
        <v>93</v>
      </c>
      <c r="K13" s="17">
        <v>93</v>
      </c>
      <c r="L13" s="17">
        <v>0</v>
      </c>
      <c r="M13" s="18" t="s">
        <v>68</v>
      </c>
      <c r="N13" s="9" t="s">
        <v>69</v>
      </c>
      <c r="O13" s="9" t="s">
        <v>70</v>
      </c>
      <c r="P13" s="19"/>
    </row>
    <row r="14" ht="48" spans="1:16">
      <c r="A14" s="7">
        <v>9</v>
      </c>
      <c r="B14" s="7" t="s">
        <v>20</v>
      </c>
      <c r="C14" s="7" t="s">
        <v>71</v>
      </c>
      <c r="D14" s="8" t="s">
        <v>65</v>
      </c>
      <c r="E14" s="8" t="s">
        <v>72</v>
      </c>
      <c r="F14" s="8">
        <v>2024.08</v>
      </c>
      <c r="G14" s="8">
        <v>2025.08</v>
      </c>
      <c r="H14" s="8" t="s">
        <v>36</v>
      </c>
      <c r="I14" s="8" t="s">
        <v>73</v>
      </c>
      <c r="J14" s="17">
        <v>107</v>
      </c>
      <c r="K14" s="17">
        <v>107</v>
      </c>
      <c r="L14" s="17">
        <v>0</v>
      </c>
      <c r="M14" s="18" t="s">
        <v>74</v>
      </c>
      <c r="N14" s="9" t="s">
        <v>69</v>
      </c>
      <c r="O14" s="9" t="s">
        <v>70</v>
      </c>
      <c r="P14" s="19"/>
    </row>
    <row r="15" ht="60" spans="1:16">
      <c r="A15" s="7">
        <v>10</v>
      </c>
      <c r="B15" s="7" t="s">
        <v>20</v>
      </c>
      <c r="C15" s="7" t="s">
        <v>75</v>
      </c>
      <c r="D15" s="8" t="s">
        <v>65</v>
      </c>
      <c r="E15" s="8" t="s">
        <v>76</v>
      </c>
      <c r="F15" s="8">
        <v>2024.08</v>
      </c>
      <c r="G15" s="8">
        <v>2025.08</v>
      </c>
      <c r="H15" s="8" t="s">
        <v>24</v>
      </c>
      <c r="I15" s="8" t="s">
        <v>77</v>
      </c>
      <c r="J15" s="17">
        <v>100</v>
      </c>
      <c r="K15" s="17">
        <v>100</v>
      </c>
      <c r="L15" s="17">
        <v>0</v>
      </c>
      <c r="M15" s="18" t="s">
        <v>78</v>
      </c>
      <c r="N15" s="9" t="s">
        <v>69</v>
      </c>
      <c r="O15" s="9" t="s">
        <v>70</v>
      </c>
      <c r="P15" s="19"/>
    </row>
    <row r="16" ht="48" spans="1:16">
      <c r="A16" s="7">
        <v>11</v>
      </c>
      <c r="B16" s="7" t="s">
        <v>20</v>
      </c>
      <c r="C16" s="7" t="s">
        <v>79</v>
      </c>
      <c r="D16" s="8" t="s">
        <v>65</v>
      </c>
      <c r="E16" s="8" t="s">
        <v>80</v>
      </c>
      <c r="F16" s="8">
        <v>2024.03</v>
      </c>
      <c r="G16" s="8">
        <v>2024.12</v>
      </c>
      <c r="H16" s="8" t="s">
        <v>36</v>
      </c>
      <c r="I16" s="8" t="s">
        <v>81</v>
      </c>
      <c r="J16" s="17">
        <v>44</v>
      </c>
      <c r="K16" s="17">
        <v>42.24</v>
      </c>
      <c r="L16" s="17">
        <v>0</v>
      </c>
      <c r="M16" s="18" t="s">
        <v>82</v>
      </c>
      <c r="N16" s="18" t="s">
        <v>83</v>
      </c>
      <c r="O16" s="18" t="s">
        <v>84</v>
      </c>
      <c r="P16" s="19"/>
    </row>
    <row r="17" ht="60" spans="1:16">
      <c r="A17" s="7">
        <v>12</v>
      </c>
      <c r="B17" s="7" t="s">
        <v>20</v>
      </c>
      <c r="C17" s="7" t="s">
        <v>85</v>
      </c>
      <c r="D17" s="8" t="s">
        <v>65</v>
      </c>
      <c r="E17" s="8" t="s">
        <v>86</v>
      </c>
      <c r="F17" s="8">
        <v>2024.03</v>
      </c>
      <c r="G17" s="8">
        <v>2024.12</v>
      </c>
      <c r="H17" s="8" t="s">
        <v>87</v>
      </c>
      <c r="I17" s="8" t="s">
        <v>88</v>
      </c>
      <c r="J17" s="17">
        <v>100.32</v>
      </c>
      <c r="K17" s="17">
        <v>100.32</v>
      </c>
      <c r="L17" s="17">
        <v>0</v>
      </c>
      <c r="M17" s="18" t="s">
        <v>89</v>
      </c>
      <c r="N17" s="18" t="s">
        <v>83</v>
      </c>
      <c r="O17" s="18" t="s">
        <v>84</v>
      </c>
      <c r="P17" s="19"/>
    </row>
    <row r="18" ht="60" spans="1:16">
      <c r="A18" s="7">
        <v>13</v>
      </c>
      <c r="B18" s="7" t="s">
        <v>20</v>
      </c>
      <c r="C18" s="7" t="s">
        <v>90</v>
      </c>
      <c r="D18" s="8" t="s">
        <v>65</v>
      </c>
      <c r="E18" s="8" t="s">
        <v>91</v>
      </c>
      <c r="F18" s="8">
        <v>2024.03</v>
      </c>
      <c r="G18" s="8">
        <v>2024.12</v>
      </c>
      <c r="H18" s="8" t="s">
        <v>24</v>
      </c>
      <c r="I18" s="8" t="s">
        <v>92</v>
      </c>
      <c r="J18" s="17">
        <v>202.62</v>
      </c>
      <c r="K18" s="17">
        <v>201.2713</v>
      </c>
      <c r="L18" s="17">
        <v>0</v>
      </c>
      <c r="M18" s="18" t="s">
        <v>93</v>
      </c>
      <c r="N18" s="18" t="s">
        <v>83</v>
      </c>
      <c r="O18" s="18" t="s">
        <v>84</v>
      </c>
      <c r="P18" s="19"/>
    </row>
    <row r="19" ht="48" spans="1:16">
      <c r="A19" s="7">
        <v>14</v>
      </c>
      <c r="B19" s="7" t="s">
        <v>20</v>
      </c>
      <c r="C19" s="7" t="s">
        <v>94</v>
      </c>
      <c r="D19" s="8" t="s">
        <v>65</v>
      </c>
      <c r="E19" s="8" t="s">
        <v>95</v>
      </c>
      <c r="F19" s="8">
        <v>2024.03</v>
      </c>
      <c r="G19" s="8">
        <v>2024.12</v>
      </c>
      <c r="H19" s="8" t="s">
        <v>54</v>
      </c>
      <c r="I19" s="8" t="s">
        <v>81</v>
      </c>
      <c r="J19" s="17">
        <v>30.58</v>
      </c>
      <c r="K19" s="17">
        <v>30.58</v>
      </c>
      <c r="L19" s="17">
        <v>0</v>
      </c>
      <c r="M19" s="18" t="s">
        <v>96</v>
      </c>
      <c r="N19" s="18" t="s">
        <v>83</v>
      </c>
      <c r="O19" s="18" t="s">
        <v>84</v>
      </c>
      <c r="P19" s="19"/>
    </row>
    <row r="20" ht="48" spans="1:16">
      <c r="A20" s="7">
        <v>15</v>
      </c>
      <c r="B20" s="7" t="s">
        <v>20</v>
      </c>
      <c r="C20" s="7" t="s">
        <v>97</v>
      </c>
      <c r="D20" s="8" t="s">
        <v>65</v>
      </c>
      <c r="E20" s="8" t="s">
        <v>80</v>
      </c>
      <c r="F20" s="8">
        <v>2024.03</v>
      </c>
      <c r="G20" s="8">
        <v>2024.12</v>
      </c>
      <c r="H20" s="8" t="s">
        <v>36</v>
      </c>
      <c r="I20" s="8" t="s">
        <v>98</v>
      </c>
      <c r="J20" s="17">
        <v>60.6</v>
      </c>
      <c r="K20" s="17">
        <v>60.426</v>
      </c>
      <c r="L20" s="17">
        <v>0</v>
      </c>
      <c r="M20" s="18" t="s">
        <v>99</v>
      </c>
      <c r="N20" s="18" t="s">
        <v>83</v>
      </c>
      <c r="O20" s="18" t="s">
        <v>84</v>
      </c>
      <c r="P20" s="19"/>
    </row>
    <row r="21" ht="60" spans="1:16">
      <c r="A21" s="7">
        <v>16</v>
      </c>
      <c r="B21" s="7" t="s">
        <v>20</v>
      </c>
      <c r="C21" s="7" t="s">
        <v>100</v>
      </c>
      <c r="D21" s="8" t="s">
        <v>65</v>
      </c>
      <c r="E21" s="8" t="s">
        <v>86</v>
      </c>
      <c r="F21" s="8">
        <v>2024.03</v>
      </c>
      <c r="G21" s="8">
        <v>2024.12</v>
      </c>
      <c r="H21" s="8" t="s">
        <v>87</v>
      </c>
      <c r="I21" s="8" t="s">
        <v>98</v>
      </c>
      <c r="J21" s="17">
        <v>100</v>
      </c>
      <c r="K21" s="17">
        <v>48.8945</v>
      </c>
      <c r="L21" s="17">
        <v>0</v>
      </c>
      <c r="M21" s="18" t="s">
        <v>101</v>
      </c>
      <c r="N21" s="18" t="s">
        <v>83</v>
      </c>
      <c r="O21" s="18" t="s">
        <v>84</v>
      </c>
      <c r="P21" s="19"/>
    </row>
    <row r="22" ht="60" spans="1:16">
      <c r="A22" s="7">
        <v>17</v>
      </c>
      <c r="B22" s="7" t="s">
        <v>20</v>
      </c>
      <c r="C22" s="7" t="s">
        <v>102</v>
      </c>
      <c r="D22" s="8" t="s">
        <v>65</v>
      </c>
      <c r="E22" s="8" t="s">
        <v>91</v>
      </c>
      <c r="F22" s="8">
        <v>2024.03</v>
      </c>
      <c r="G22" s="8">
        <v>2024.12</v>
      </c>
      <c r="H22" s="8" t="s">
        <v>24</v>
      </c>
      <c r="I22" s="8" t="s">
        <v>98</v>
      </c>
      <c r="J22" s="17">
        <v>83.57</v>
      </c>
      <c r="K22" s="17">
        <v>82.7337</v>
      </c>
      <c r="L22" s="17">
        <v>0</v>
      </c>
      <c r="M22" s="18" t="s">
        <v>103</v>
      </c>
      <c r="N22" s="18" t="s">
        <v>83</v>
      </c>
      <c r="O22" s="18" t="s">
        <v>84</v>
      </c>
      <c r="P22" s="19"/>
    </row>
    <row r="23" ht="48" spans="1:16">
      <c r="A23" s="7">
        <v>18</v>
      </c>
      <c r="B23" s="7" t="s">
        <v>20</v>
      </c>
      <c r="C23" s="7" t="s">
        <v>104</v>
      </c>
      <c r="D23" s="8" t="s">
        <v>65</v>
      </c>
      <c r="E23" s="8" t="s">
        <v>95</v>
      </c>
      <c r="F23" s="8">
        <v>2024.03</v>
      </c>
      <c r="G23" s="8">
        <v>2024.12</v>
      </c>
      <c r="H23" s="8" t="s">
        <v>54</v>
      </c>
      <c r="I23" s="8" t="s">
        <v>105</v>
      </c>
      <c r="J23" s="17">
        <v>64.68</v>
      </c>
      <c r="K23" s="17">
        <v>64.68</v>
      </c>
      <c r="L23" s="17">
        <v>0</v>
      </c>
      <c r="M23" s="18" t="s">
        <v>106</v>
      </c>
      <c r="N23" s="18" t="s">
        <v>83</v>
      </c>
      <c r="O23" s="18" t="s">
        <v>84</v>
      </c>
      <c r="P23" s="19"/>
    </row>
    <row r="24" ht="48" spans="1:16">
      <c r="A24" s="7">
        <v>19</v>
      </c>
      <c r="B24" s="7" t="s">
        <v>20</v>
      </c>
      <c r="C24" s="7" t="s">
        <v>107</v>
      </c>
      <c r="D24" s="8" t="s">
        <v>65</v>
      </c>
      <c r="E24" s="8" t="s">
        <v>108</v>
      </c>
      <c r="F24" s="8">
        <v>2024.03</v>
      </c>
      <c r="G24" s="8">
        <v>2024.12</v>
      </c>
      <c r="H24" s="8" t="s">
        <v>109</v>
      </c>
      <c r="I24" s="8" t="s">
        <v>98</v>
      </c>
      <c r="J24" s="17">
        <v>70</v>
      </c>
      <c r="K24" s="17">
        <v>63.8574</v>
      </c>
      <c r="L24" s="17">
        <v>0</v>
      </c>
      <c r="M24" s="18" t="s">
        <v>110</v>
      </c>
      <c r="N24" s="18" t="s">
        <v>83</v>
      </c>
      <c r="O24" s="18" t="s">
        <v>84</v>
      </c>
      <c r="P24" s="19"/>
    </row>
    <row r="25" ht="48" spans="1:16">
      <c r="A25" s="7">
        <v>20</v>
      </c>
      <c r="B25" s="7" t="s">
        <v>20</v>
      </c>
      <c r="C25" s="7" t="s">
        <v>111</v>
      </c>
      <c r="D25" s="8" t="s">
        <v>65</v>
      </c>
      <c r="E25" s="8" t="s">
        <v>112</v>
      </c>
      <c r="F25" s="8">
        <v>2024.03</v>
      </c>
      <c r="G25" s="8">
        <v>2024.12</v>
      </c>
      <c r="H25" s="8" t="s">
        <v>113</v>
      </c>
      <c r="I25" s="8" t="s">
        <v>98</v>
      </c>
      <c r="J25" s="17">
        <v>8.141</v>
      </c>
      <c r="K25" s="17">
        <v>8.141</v>
      </c>
      <c r="L25" s="17">
        <v>0</v>
      </c>
      <c r="M25" s="18" t="s">
        <v>114</v>
      </c>
      <c r="N25" s="18" t="s">
        <v>83</v>
      </c>
      <c r="O25" s="18" t="s">
        <v>84</v>
      </c>
      <c r="P25" s="19"/>
    </row>
    <row r="26" ht="48" spans="1:16">
      <c r="A26" s="7">
        <v>21</v>
      </c>
      <c r="B26" s="7" t="s">
        <v>20</v>
      </c>
      <c r="C26" s="7" t="s">
        <v>115</v>
      </c>
      <c r="D26" s="8" t="s">
        <v>65</v>
      </c>
      <c r="E26" s="8" t="s">
        <v>116</v>
      </c>
      <c r="F26" s="8">
        <v>2024.03</v>
      </c>
      <c r="G26" s="8">
        <v>2024.12</v>
      </c>
      <c r="H26" s="8" t="s">
        <v>48</v>
      </c>
      <c r="I26" s="8" t="s">
        <v>98</v>
      </c>
      <c r="J26" s="17">
        <v>24.88</v>
      </c>
      <c r="K26" s="17">
        <v>24.8398</v>
      </c>
      <c r="L26" s="17">
        <v>0</v>
      </c>
      <c r="M26" s="18" t="s">
        <v>117</v>
      </c>
      <c r="N26" s="18" t="s">
        <v>83</v>
      </c>
      <c r="O26" s="18" t="s">
        <v>84</v>
      </c>
      <c r="P26" s="19"/>
    </row>
    <row r="27" ht="48" spans="1:16">
      <c r="A27" s="7">
        <v>22</v>
      </c>
      <c r="B27" s="7" t="s">
        <v>20</v>
      </c>
      <c r="C27" s="7" t="s">
        <v>118</v>
      </c>
      <c r="D27" s="8" t="s">
        <v>22</v>
      </c>
      <c r="E27" s="8" t="s">
        <v>30</v>
      </c>
      <c r="F27" s="8">
        <v>2024.03</v>
      </c>
      <c r="G27" s="8">
        <v>2024.12</v>
      </c>
      <c r="H27" s="8" t="s">
        <v>24</v>
      </c>
      <c r="I27" s="8" t="s">
        <v>119</v>
      </c>
      <c r="J27" s="17">
        <v>320</v>
      </c>
      <c r="K27" s="17">
        <v>320</v>
      </c>
      <c r="L27" s="17">
        <v>0</v>
      </c>
      <c r="M27" s="18" t="s">
        <v>120</v>
      </c>
      <c r="N27" s="18" t="s">
        <v>121</v>
      </c>
      <c r="O27" s="18" t="s">
        <v>28</v>
      </c>
      <c r="P27" s="19"/>
    </row>
    <row r="28" ht="48" spans="1:16">
      <c r="A28" s="7">
        <v>23</v>
      </c>
      <c r="B28" s="7" t="s">
        <v>20</v>
      </c>
      <c r="C28" s="7" t="s">
        <v>122</v>
      </c>
      <c r="D28" s="8" t="s">
        <v>65</v>
      </c>
      <c r="E28" s="8" t="s">
        <v>123</v>
      </c>
      <c r="F28" s="8">
        <v>2024.01</v>
      </c>
      <c r="G28" s="8">
        <v>2024.12</v>
      </c>
      <c r="H28" s="8" t="s">
        <v>124</v>
      </c>
      <c r="I28" s="8" t="s">
        <v>125</v>
      </c>
      <c r="J28" s="17">
        <v>436</v>
      </c>
      <c r="K28" s="17">
        <v>436</v>
      </c>
      <c r="L28" s="17">
        <v>0</v>
      </c>
      <c r="M28" s="18" t="s">
        <v>126</v>
      </c>
      <c r="N28" s="18" t="s">
        <v>127</v>
      </c>
      <c r="O28" s="18" t="s">
        <v>128</v>
      </c>
      <c r="P28" s="19"/>
    </row>
    <row r="29" ht="48" spans="1:16">
      <c r="A29" s="7">
        <v>24</v>
      </c>
      <c r="B29" s="7" t="s">
        <v>20</v>
      </c>
      <c r="C29" s="7" t="s">
        <v>129</v>
      </c>
      <c r="D29" s="8" t="s">
        <v>65</v>
      </c>
      <c r="E29" s="8" t="s">
        <v>130</v>
      </c>
      <c r="F29" s="8">
        <v>2024.03</v>
      </c>
      <c r="G29" s="8">
        <v>2024.12</v>
      </c>
      <c r="H29" s="8" t="s">
        <v>124</v>
      </c>
      <c r="I29" s="8" t="s">
        <v>131</v>
      </c>
      <c r="J29" s="17">
        <v>194.97</v>
      </c>
      <c r="K29" s="17">
        <v>194.9654</v>
      </c>
      <c r="L29" s="17">
        <v>0</v>
      </c>
      <c r="M29" s="18" t="s">
        <v>132</v>
      </c>
      <c r="N29" s="18" t="s">
        <v>133</v>
      </c>
      <c r="O29" s="18" t="s">
        <v>134</v>
      </c>
      <c r="P29" s="19"/>
    </row>
    <row r="30" ht="48" spans="1:16">
      <c r="A30" s="7">
        <v>25</v>
      </c>
      <c r="B30" s="7" t="s">
        <v>20</v>
      </c>
      <c r="C30" s="7" t="s">
        <v>135</v>
      </c>
      <c r="D30" s="8" t="s">
        <v>65</v>
      </c>
      <c r="E30" s="8" t="s">
        <v>23</v>
      </c>
      <c r="F30" s="8">
        <v>2024.03</v>
      </c>
      <c r="G30" s="8">
        <v>2024.12</v>
      </c>
      <c r="H30" s="8" t="s">
        <v>24</v>
      </c>
      <c r="I30" s="8" t="s">
        <v>136</v>
      </c>
      <c r="J30" s="17">
        <v>100</v>
      </c>
      <c r="K30" s="17">
        <v>100</v>
      </c>
      <c r="L30" s="17">
        <v>0</v>
      </c>
      <c r="M30" s="18" t="s">
        <v>137</v>
      </c>
      <c r="N30" s="18" t="s">
        <v>138</v>
      </c>
      <c r="O30" s="18" t="s">
        <v>28</v>
      </c>
      <c r="P30" s="19"/>
    </row>
    <row r="31" ht="48" spans="1:16">
      <c r="A31" s="7">
        <v>26</v>
      </c>
      <c r="B31" s="7" t="s">
        <v>20</v>
      </c>
      <c r="C31" s="7" t="s">
        <v>139</v>
      </c>
      <c r="D31" s="8" t="s">
        <v>65</v>
      </c>
      <c r="E31" s="8" t="s">
        <v>112</v>
      </c>
      <c r="F31" s="8">
        <v>2024.01</v>
      </c>
      <c r="G31" s="8">
        <v>2024.12</v>
      </c>
      <c r="H31" s="8" t="s">
        <v>140</v>
      </c>
      <c r="I31" s="8" t="s">
        <v>139</v>
      </c>
      <c r="J31" s="17">
        <v>213</v>
      </c>
      <c r="K31" s="17">
        <v>213</v>
      </c>
      <c r="L31" s="17">
        <v>0</v>
      </c>
      <c r="M31" s="18" t="s">
        <v>141</v>
      </c>
      <c r="N31" s="18" t="s">
        <v>69</v>
      </c>
      <c r="O31" s="18" t="s">
        <v>142</v>
      </c>
      <c r="P31" s="19"/>
    </row>
    <row r="32" ht="72" spans="1:16">
      <c r="A32" s="7">
        <v>27</v>
      </c>
      <c r="B32" s="7" t="s">
        <v>143</v>
      </c>
      <c r="C32" s="7" t="s">
        <v>144</v>
      </c>
      <c r="D32" s="8" t="s">
        <v>22</v>
      </c>
      <c r="E32" s="8" t="s">
        <v>145</v>
      </c>
      <c r="F32" s="8">
        <v>2024.03</v>
      </c>
      <c r="G32" s="8">
        <v>2024.12</v>
      </c>
      <c r="H32" s="8" t="s">
        <v>146</v>
      </c>
      <c r="I32" s="8" t="s">
        <v>147</v>
      </c>
      <c r="J32" s="17">
        <v>1200</v>
      </c>
      <c r="K32" s="17">
        <v>1156</v>
      </c>
      <c r="L32" s="17">
        <v>100</v>
      </c>
      <c r="M32" s="18" t="s">
        <v>148</v>
      </c>
      <c r="N32" s="18" t="s">
        <v>149</v>
      </c>
      <c r="O32" s="18" t="s">
        <v>150</v>
      </c>
      <c r="P32" s="19"/>
    </row>
    <row r="33" ht="48" spans="1:16">
      <c r="A33" s="7">
        <v>28</v>
      </c>
      <c r="B33" s="7" t="s">
        <v>143</v>
      </c>
      <c r="C33" s="7" t="s">
        <v>151</v>
      </c>
      <c r="D33" s="8" t="s">
        <v>22</v>
      </c>
      <c r="E33" s="8" t="s">
        <v>152</v>
      </c>
      <c r="F33" s="8">
        <v>2024.03</v>
      </c>
      <c r="G33" s="8">
        <v>2024.12</v>
      </c>
      <c r="H33" s="8" t="s">
        <v>146</v>
      </c>
      <c r="I33" s="8" t="s">
        <v>153</v>
      </c>
      <c r="J33" s="17">
        <v>500</v>
      </c>
      <c r="K33" s="17">
        <v>400</v>
      </c>
      <c r="L33" s="17">
        <v>100</v>
      </c>
      <c r="M33" s="18" t="s">
        <v>154</v>
      </c>
      <c r="N33" s="18" t="s">
        <v>155</v>
      </c>
      <c r="O33" s="18" t="s">
        <v>150</v>
      </c>
      <c r="P33" s="19"/>
    </row>
    <row r="34" ht="72" spans="1:16">
      <c r="A34" s="7">
        <v>29</v>
      </c>
      <c r="B34" s="7" t="s">
        <v>143</v>
      </c>
      <c r="C34" s="7" t="s">
        <v>156</v>
      </c>
      <c r="D34" s="8" t="s">
        <v>22</v>
      </c>
      <c r="E34" s="8" t="s">
        <v>157</v>
      </c>
      <c r="F34" s="8">
        <v>2024.03</v>
      </c>
      <c r="G34" s="8">
        <v>2024.08</v>
      </c>
      <c r="H34" s="8" t="s">
        <v>158</v>
      </c>
      <c r="I34" s="8" t="s">
        <v>159</v>
      </c>
      <c r="J34" s="17">
        <v>436.54</v>
      </c>
      <c r="K34" s="17">
        <v>436.5355</v>
      </c>
      <c r="L34" s="17">
        <v>0</v>
      </c>
      <c r="M34" s="18" t="s">
        <v>160</v>
      </c>
      <c r="N34" s="18" t="s">
        <v>161</v>
      </c>
      <c r="O34" s="18" t="s">
        <v>150</v>
      </c>
      <c r="P34" s="19"/>
    </row>
    <row r="35" ht="60" spans="1:16">
      <c r="A35" s="7">
        <v>30</v>
      </c>
      <c r="B35" s="7" t="s">
        <v>143</v>
      </c>
      <c r="C35" s="7" t="s">
        <v>162</v>
      </c>
      <c r="D35" s="8" t="s">
        <v>22</v>
      </c>
      <c r="E35" s="8" t="s">
        <v>163</v>
      </c>
      <c r="F35" s="8">
        <v>2024.03</v>
      </c>
      <c r="G35" s="8">
        <v>2024.12</v>
      </c>
      <c r="H35" s="8" t="s">
        <v>158</v>
      </c>
      <c r="I35" s="7" t="s">
        <v>164</v>
      </c>
      <c r="J35" s="17">
        <v>1562.15</v>
      </c>
      <c r="K35" s="17">
        <v>910.72</v>
      </c>
      <c r="L35" s="17">
        <f>J35-K35</f>
        <v>651.43</v>
      </c>
      <c r="M35" s="18" t="s">
        <v>165</v>
      </c>
      <c r="N35" s="18" t="s">
        <v>166</v>
      </c>
      <c r="O35" s="18" t="s">
        <v>150</v>
      </c>
      <c r="P35" s="19"/>
    </row>
    <row r="36" ht="48" spans="1:16">
      <c r="A36" s="7">
        <v>31</v>
      </c>
      <c r="B36" s="7" t="s">
        <v>143</v>
      </c>
      <c r="C36" s="7" t="s">
        <v>167</v>
      </c>
      <c r="D36" s="8" t="s">
        <v>65</v>
      </c>
      <c r="E36" s="8" t="s">
        <v>112</v>
      </c>
      <c r="F36" s="8">
        <v>2024.03</v>
      </c>
      <c r="G36" s="8">
        <v>2024.12</v>
      </c>
      <c r="H36" s="8" t="s">
        <v>113</v>
      </c>
      <c r="I36" s="8" t="s">
        <v>168</v>
      </c>
      <c r="J36" s="17">
        <v>280</v>
      </c>
      <c r="K36" s="17">
        <v>266.4562</v>
      </c>
      <c r="L36" s="17">
        <v>0</v>
      </c>
      <c r="M36" s="18" t="s">
        <v>169</v>
      </c>
      <c r="N36" s="18" t="s">
        <v>138</v>
      </c>
      <c r="O36" s="18" t="s">
        <v>150</v>
      </c>
      <c r="P36" s="19"/>
    </row>
    <row r="37" ht="48" spans="1:16">
      <c r="A37" s="7">
        <v>32</v>
      </c>
      <c r="B37" s="7" t="s">
        <v>143</v>
      </c>
      <c r="C37" s="7" t="s">
        <v>170</v>
      </c>
      <c r="D37" s="8" t="s">
        <v>65</v>
      </c>
      <c r="E37" s="8" t="s">
        <v>80</v>
      </c>
      <c r="F37" s="8">
        <v>2024.08</v>
      </c>
      <c r="G37" s="8">
        <v>2025.8</v>
      </c>
      <c r="H37" s="9" t="s">
        <v>36</v>
      </c>
      <c r="I37" s="8" t="s">
        <v>171</v>
      </c>
      <c r="J37" s="17">
        <v>50</v>
      </c>
      <c r="K37" s="17">
        <v>50</v>
      </c>
      <c r="L37" s="17">
        <v>0</v>
      </c>
      <c r="M37" s="18" t="s">
        <v>172</v>
      </c>
      <c r="N37" s="9" t="s">
        <v>173</v>
      </c>
      <c r="O37" s="9" t="s">
        <v>150</v>
      </c>
      <c r="P37" s="19"/>
    </row>
    <row r="38" ht="48" spans="1:16">
      <c r="A38" s="7">
        <v>33</v>
      </c>
      <c r="B38" s="7" t="s">
        <v>143</v>
      </c>
      <c r="C38" s="7" t="s">
        <v>174</v>
      </c>
      <c r="D38" s="8" t="s">
        <v>65</v>
      </c>
      <c r="E38" s="9" t="s">
        <v>175</v>
      </c>
      <c r="F38" s="8">
        <v>2024.03</v>
      </c>
      <c r="G38" s="8">
        <v>2024.1</v>
      </c>
      <c r="H38" s="9" t="s">
        <v>87</v>
      </c>
      <c r="I38" s="9" t="s">
        <v>176</v>
      </c>
      <c r="J38" s="17">
        <v>100</v>
      </c>
      <c r="K38" s="17">
        <v>98.4492</v>
      </c>
      <c r="L38" s="17">
        <v>0</v>
      </c>
      <c r="M38" s="18" t="s">
        <v>177</v>
      </c>
      <c r="N38" s="18" t="s">
        <v>178</v>
      </c>
      <c r="O38" s="18" t="s">
        <v>150</v>
      </c>
      <c r="P38" s="19"/>
    </row>
    <row r="39" ht="48" spans="1:16">
      <c r="A39" s="7">
        <v>34</v>
      </c>
      <c r="B39" s="7" t="s">
        <v>143</v>
      </c>
      <c r="C39" s="7" t="s">
        <v>179</v>
      </c>
      <c r="D39" s="8" t="s">
        <v>65</v>
      </c>
      <c r="E39" s="9" t="s">
        <v>180</v>
      </c>
      <c r="F39" s="8">
        <v>2024.03</v>
      </c>
      <c r="G39" s="8">
        <v>2024.1</v>
      </c>
      <c r="H39" s="9" t="s">
        <v>48</v>
      </c>
      <c r="I39" s="9" t="s">
        <v>181</v>
      </c>
      <c r="J39" s="17">
        <v>100</v>
      </c>
      <c r="K39" s="17">
        <v>99.5242</v>
      </c>
      <c r="L39" s="17">
        <v>0</v>
      </c>
      <c r="M39" s="18" t="s">
        <v>182</v>
      </c>
      <c r="N39" s="18" t="s">
        <v>178</v>
      </c>
      <c r="O39" s="18" t="s">
        <v>150</v>
      </c>
      <c r="P39" s="19"/>
    </row>
    <row r="40" ht="48" spans="1:16">
      <c r="A40" s="7">
        <v>35</v>
      </c>
      <c r="B40" s="7" t="s">
        <v>143</v>
      </c>
      <c r="C40" s="7" t="s">
        <v>183</v>
      </c>
      <c r="D40" s="8" t="s">
        <v>65</v>
      </c>
      <c r="E40" s="9" t="s">
        <v>184</v>
      </c>
      <c r="F40" s="8">
        <v>2024.03</v>
      </c>
      <c r="G40" s="8">
        <v>2024.1</v>
      </c>
      <c r="H40" s="9" t="s">
        <v>48</v>
      </c>
      <c r="I40" s="9" t="s">
        <v>185</v>
      </c>
      <c r="J40" s="17">
        <v>100</v>
      </c>
      <c r="K40" s="17">
        <v>98.2626</v>
      </c>
      <c r="L40" s="17">
        <v>0</v>
      </c>
      <c r="M40" s="18" t="s">
        <v>186</v>
      </c>
      <c r="N40" s="18" t="s">
        <v>178</v>
      </c>
      <c r="O40" s="18" t="s">
        <v>150</v>
      </c>
      <c r="P40" s="19"/>
    </row>
    <row r="41" ht="48" spans="1:16">
      <c r="A41" s="7">
        <v>36</v>
      </c>
      <c r="B41" s="7" t="s">
        <v>143</v>
      </c>
      <c r="C41" s="7" t="s">
        <v>187</v>
      </c>
      <c r="D41" s="8" t="s">
        <v>65</v>
      </c>
      <c r="E41" s="9" t="s">
        <v>145</v>
      </c>
      <c r="F41" s="8">
        <v>2024.03</v>
      </c>
      <c r="G41" s="8">
        <v>2024.1</v>
      </c>
      <c r="H41" s="9" t="s">
        <v>54</v>
      </c>
      <c r="I41" s="9" t="s">
        <v>188</v>
      </c>
      <c r="J41" s="17">
        <v>100</v>
      </c>
      <c r="K41" s="17">
        <v>95.1849</v>
      </c>
      <c r="L41" s="17">
        <v>0</v>
      </c>
      <c r="M41" s="18" t="s">
        <v>189</v>
      </c>
      <c r="N41" s="18" t="s">
        <v>178</v>
      </c>
      <c r="O41" s="18" t="s">
        <v>150</v>
      </c>
      <c r="P41" s="19"/>
    </row>
    <row r="42" ht="48" spans="1:16">
      <c r="A42" s="7">
        <v>37</v>
      </c>
      <c r="B42" s="7" t="s">
        <v>143</v>
      </c>
      <c r="C42" s="7" t="s">
        <v>190</v>
      </c>
      <c r="D42" s="8" t="s">
        <v>65</v>
      </c>
      <c r="E42" s="9" t="s">
        <v>191</v>
      </c>
      <c r="F42" s="8">
        <v>2024.03</v>
      </c>
      <c r="G42" s="8">
        <v>2024.1</v>
      </c>
      <c r="H42" s="9" t="s">
        <v>54</v>
      </c>
      <c r="I42" s="9" t="s">
        <v>192</v>
      </c>
      <c r="J42" s="17">
        <v>100</v>
      </c>
      <c r="K42" s="17">
        <v>100</v>
      </c>
      <c r="L42" s="17">
        <v>0</v>
      </c>
      <c r="M42" s="18" t="s">
        <v>193</v>
      </c>
      <c r="N42" s="18" t="s">
        <v>178</v>
      </c>
      <c r="O42" s="18" t="s">
        <v>150</v>
      </c>
      <c r="P42" s="19"/>
    </row>
    <row r="43" ht="48" spans="1:16">
      <c r="A43" s="7">
        <v>38</v>
      </c>
      <c r="B43" s="7" t="s">
        <v>143</v>
      </c>
      <c r="C43" s="7" t="s">
        <v>194</v>
      </c>
      <c r="D43" s="8" t="s">
        <v>65</v>
      </c>
      <c r="E43" s="9" t="s">
        <v>195</v>
      </c>
      <c r="F43" s="8">
        <v>2024.03</v>
      </c>
      <c r="G43" s="8">
        <v>2024.1</v>
      </c>
      <c r="H43" s="9" t="s">
        <v>42</v>
      </c>
      <c r="I43" s="9" t="s">
        <v>196</v>
      </c>
      <c r="J43" s="17">
        <v>80</v>
      </c>
      <c r="K43" s="17">
        <v>80</v>
      </c>
      <c r="L43" s="17">
        <v>0</v>
      </c>
      <c r="M43" s="18" t="s">
        <v>197</v>
      </c>
      <c r="N43" s="18" t="s">
        <v>178</v>
      </c>
      <c r="O43" s="18" t="s">
        <v>150</v>
      </c>
      <c r="P43" s="19"/>
    </row>
    <row r="44" ht="48" spans="1:16">
      <c r="A44" s="7">
        <v>39</v>
      </c>
      <c r="B44" s="7" t="s">
        <v>143</v>
      </c>
      <c r="C44" s="7" t="s">
        <v>198</v>
      </c>
      <c r="D44" s="8" t="s">
        <v>65</v>
      </c>
      <c r="E44" s="9" t="s">
        <v>199</v>
      </c>
      <c r="F44" s="8">
        <v>2024.03</v>
      </c>
      <c r="G44" s="8">
        <v>2024.1</v>
      </c>
      <c r="H44" s="9" t="s">
        <v>24</v>
      </c>
      <c r="I44" s="9" t="s">
        <v>200</v>
      </c>
      <c r="J44" s="17">
        <v>200</v>
      </c>
      <c r="K44" s="17">
        <v>200</v>
      </c>
      <c r="L44" s="17">
        <v>0</v>
      </c>
      <c r="M44" s="18" t="s">
        <v>201</v>
      </c>
      <c r="N44" s="18" t="s">
        <v>178</v>
      </c>
      <c r="O44" s="18" t="s">
        <v>150</v>
      </c>
      <c r="P44" s="19"/>
    </row>
    <row r="45" ht="48" spans="1:16">
      <c r="A45" s="7">
        <v>40</v>
      </c>
      <c r="B45" s="7" t="s">
        <v>143</v>
      </c>
      <c r="C45" s="7" t="s">
        <v>202</v>
      </c>
      <c r="D45" s="8" t="s">
        <v>65</v>
      </c>
      <c r="E45" s="9" t="s">
        <v>203</v>
      </c>
      <c r="F45" s="8">
        <v>2024.03</v>
      </c>
      <c r="G45" s="8">
        <v>2024.1</v>
      </c>
      <c r="H45" s="9" t="s">
        <v>109</v>
      </c>
      <c r="I45" s="9" t="s">
        <v>204</v>
      </c>
      <c r="J45" s="17">
        <v>100</v>
      </c>
      <c r="K45" s="17">
        <v>100</v>
      </c>
      <c r="L45" s="17">
        <v>0</v>
      </c>
      <c r="M45" s="18" t="s">
        <v>205</v>
      </c>
      <c r="N45" s="18" t="s">
        <v>178</v>
      </c>
      <c r="O45" s="18" t="s">
        <v>150</v>
      </c>
      <c r="P45" s="19"/>
    </row>
    <row r="46" ht="48" spans="1:16">
      <c r="A46" s="7">
        <v>41</v>
      </c>
      <c r="B46" s="7" t="s">
        <v>143</v>
      </c>
      <c r="C46" s="7" t="s">
        <v>206</v>
      </c>
      <c r="D46" s="8" t="s">
        <v>65</v>
      </c>
      <c r="E46" s="9" t="s">
        <v>207</v>
      </c>
      <c r="F46" s="8">
        <v>2024.03</v>
      </c>
      <c r="G46" s="8">
        <v>2024.1</v>
      </c>
      <c r="H46" s="9" t="s">
        <v>109</v>
      </c>
      <c r="I46" s="9" t="s">
        <v>208</v>
      </c>
      <c r="J46" s="17">
        <v>100</v>
      </c>
      <c r="K46" s="17">
        <v>100</v>
      </c>
      <c r="L46" s="17">
        <v>0</v>
      </c>
      <c r="M46" s="18" t="s">
        <v>209</v>
      </c>
      <c r="N46" s="18" t="s">
        <v>178</v>
      </c>
      <c r="O46" s="18" t="s">
        <v>150</v>
      </c>
      <c r="P46" s="19"/>
    </row>
    <row r="47" ht="48" spans="1:16">
      <c r="A47" s="7">
        <v>42</v>
      </c>
      <c r="B47" s="7" t="s">
        <v>143</v>
      </c>
      <c r="C47" s="7" t="s">
        <v>210</v>
      </c>
      <c r="D47" s="8" t="s">
        <v>65</v>
      </c>
      <c r="E47" s="9" t="s">
        <v>211</v>
      </c>
      <c r="F47" s="8">
        <v>2024.03</v>
      </c>
      <c r="G47" s="8">
        <v>2024.1</v>
      </c>
      <c r="H47" s="9" t="s">
        <v>36</v>
      </c>
      <c r="I47" s="9" t="s">
        <v>212</v>
      </c>
      <c r="J47" s="17">
        <v>100</v>
      </c>
      <c r="K47" s="17">
        <v>100</v>
      </c>
      <c r="L47" s="17">
        <v>0</v>
      </c>
      <c r="M47" s="18" t="s">
        <v>213</v>
      </c>
      <c r="N47" s="18" t="s">
        <v>178</v>
      </c>
      <c r="O47" s="18" t="s">
        <v>150</v>
      </c>
      <c r="P47" s="19"/>
    </row>
    <row r="48" ht="48" spans="1:16">
      <c r="A48" s="7">
        <v>43</v>
      </c>
      <c r="B48" s="7" t="s">
        <v>143</v>
      </c>
      <c r="C48" s="7" t="s">
        <v>214</v>
      </c>
      <c r="D48" s="8" t="s">
        <v>65</v>
      </c>
      <c r="E48" s="9" t="s">
        <v>35</v>
      </c>
      <c r="F48" s="8">
        <v>2024.03</v>
      </c>
      <c r="G48" s="8">
        <v>2024.1</v>
      </c>
      <c r="H48" s="9" t="s">
        <v>36</v>
      </c>
      <c r="I48" s="9" t="s">
        <v>215</v>
      </c>
      <c r="J48" s="17">
        <v>100</v>
      </c>
      <c r="K48" s="17">
        <v>100</v>
      </c>
      <c r="L48" s="17">
        <v>0</v>
      </c>
      <c r="M48" s="18" t="s">
        <v>216</v>
      </c>
      <c r="N48" s="18" t="s">
        <v>178</v>
      </c>
      <c r="O48" s="18" t="s">
        <v>150</v>
      </c>
      <c r="P48" s="19"/>
    </row>
    <row r="49" ht="48" spans="1:16">
      <c r="A49" s="7">
        <v>44</v>
      </c>
      <c r="B49" s="7" t="s">
        <v>143</v>
      </c>
      <c r="C49" s="7" t="s">
        <v>217</v>
      </c>
      <c r="D49" s="8" t="s">
        <v>65</v>
      </c>
      <c r="E49" s="9" t="s">
        <v>218</v>
      </c>
      <c r="F49" s="8">
        <v>2024.03</v>
      </c>
      <c r="G49" s="8">
        <v>2024.1</v>
      </c>
      <c r="H49" s="9" t="s">
        <v>113</v>
      </c>
      <c r="I49" s="9" t="s">
        <v>219</v>
      </c>
      <c r="J49" s="17">
        <v>100</v>
      </c>
      <c r="K49" s="17">
        <v>100</v>
      </c>
      <c r="L49" s="17">
        <v>0</v>
      </c>
      <c r="M49" s="18" t="s">
        <v>220</v>
      </c>
      <c r="N49" s="18" t="s">
        <v>178</v>
      </c>
      <c r="O49" s="18" t="s">
        <v>150</v>
      </c>
      <c r="P49" s="19"/>
    </row>
    <row r="50" ht="48" spans="1:16">
      <c r="A50" s="7">
        <v>45</v>
      </c>
      <c r="B50" s="7" t="s">
        <v>221</v>
      </c>
      <c r="C50" s="7" t="s">
        <v>222</v>
      </c>
      <c r="D50" s="8" t="s">
        <v>65</v>
      </c>
      <c r="E50" s="8" t="s">
        <v>112</v>
      </c>
      <c r="F50" s="8">
        <v>2024.03</v>
      </c>
      <c r="G50" s="8">
        <v>2024.12</v>
      </c>
      <c r="H50" s="8" t="s">
        <v>113</v>
      </c>
      <c r="I50" s="8" t="s">
        <v>223</v>
      </c>
      <c r="J50" s="17">
        <v>3.6</v>
      </c>
      <c r="K50" s="20">
        <v>3.6</v>
      </c>
      <c r="L50" s="17">
        <v>0</v>
      </c>
      <c r="M50" s="18" t="s">
        <v>224</v>
      </c>
      <c r="N50" s="21" t="s">
        <v>225</v>
      </c>
      <c r="O50" s="21" t="s">
        <v>226</v>
      </c>
      <c r="P50" s="19"/>
    </row>
    <row r="51" ht="48" spans="1:16">
      <c r="A51" s="7">
        <v>46</v>
      </c>
      <c r="B51" s="7" t="s">
        <v>221</v>
      </c>
      <c r="C51" s="7" t="s">
        <v>227</v>
      </c>
      <c r="D51" s="8" t="s">
        <v>65</v>
      </c>
      <c r="E51" s="10" t="s">
        <v>80</v>
      </c>
      <c r="F51" s="8">
        <v>2024.03</v>
      </c>
      <c r="G51" s="8">
        <v>2024.12</v>
      </c>
      <c r="H51" s="8" t="s">
        <v>36</v>
      </c>
      <c r="I51" s="8" t="s">
        <v>223</v>
      </c>
      <c r="J51" s="17">
        <v>9.9</v>
      </c>
      <c r="K51" s="20">
        <v>8.55</v>
      </c>
      <c r="L51" s="17">
        <v>0</v>
      </c>
      <c r="M51" s="18" t="s">
        <v>228</v>
      </c>
      <c r="N51" s="21" t="s">
        <v>229</v>
      </c>
      <c r="O51" s="21" t="s">
        <v>230</v>
      </c>
      <c r="P51" s="19"/>
    </row>
    <row r="52" ht="48" spans="1:16">
      <c r="A52" s="7">
        <v>47</v>
      </c>
      <c r="B52" s="7" t="s">
        <v>221</v>
      </c>
      <c r="C52" s="7" t="s">
        <v>231</v>
      </c>
      <c r="D52" s="8" t="s">
        <v>65</v>
      </c>
      <c r="E52" s="10" t="s">
        <v>108</v>
      </c>
      <c r="F52" s="8">
        <v>2024.03</v>
      </c>
      <c r="G52" s="8">
        <v>2024.12</v>
      </c>
      <c r="H52" s="8" t="s">
        <v>109</v>
      </c>
      <c r="I52" s="8" t="s">
        <v>223</v>
      </c>
      <c r="J52" s="17">
        <v>9.6</v>
      </c>
      <c r="K52" s="20">
        <v>9.15</v>
      </c>
      <c r="L52" s="17">
        <v>0</v>
      </c>
      <c r="M52" s="18" t="s">
        <v>232</v>
      </c>
      <c r="N52" s="21" t="s">
        <v>233</v>
      </c>
      <c r="O52" s="21" t="s">
        <v>234</v>
      </c>
      <c r="P52" s="19"/>
    </row>
    <row r="53" ht="48" spans="1:16">
      <c r="A53" s="7">
        <v>48</v>
      </c>
      <c r="B53" s="7" t="s">
        <v>221</v>
      </c>
      <c r="C53" s="7" t="s">
        <v>235</v>
      </c>
      <c r="D53" s="8" t="s">
        <v>65</v>
      </c>
      <c r="E53" s="10" t="s">
        <v>95</v>
      </c>
      <c r="F53" s="8">
        <v>2024.03</v>
      </c>
      <c r="G53" s="8">
        <v>2024.12</v>
      </c>
      <c r="H53" s="8" t="s">
        <v>54</v>
      </c>
      <c r="I53" s="8" t="s">
        <v>223</v>
      </c>
      <c r="J53" s="17">
        <v>3.9</v>
      </c>
      <c r="K53" s="20">
        <v>3.3</v>
      </c>
      <c r="L53" s="17">
        <v>0</v>
      </c>
      <c r="M53" s="18" t="s">
        <v>236</v>
      </c>
      <c r="N53" s="21" t="s">
        <v>237</v>
      </c>
      <c r="O53" s="21" t="s">
        <v>238</v>
      </c>
      <c r="P53" s="19"/>
    </row>
    <row r="54" ht="48" spans="1:16">
      <c r="A54" s="7">
        <v>49</v>
      </c>
      <c r="B54" s="7" t="s">
        <v>221</v>
      </c>
      <c r="C54" s="7" t="s">
        <v>239</v>
      </c>
      <c r="D54" s="8" t="s">
        <v>65</v>
      </c>
      <c r="E54" s="10" t="s">
        <v>116</v>
      </c>
      <c r="F54" s="8">
        <v>2024.03</v>
      </c>
      <c r="G54" s="8">
        <v>2024.12</v>
      </c>
      <c r="H54" s="8" t="s">
        <v>48</v>
      </c>
      <c r="I54" s="8" t="s">
        <v>223</v>
      </c>
      <c r="J54" s="17">
        <v>4.65</v>
      </c>
      <c r="K54" s="22">
        <v>4.65</v>
      </c>
      <c r="L54" s="17">
        <v>0</v>
      </c>
      <c r="M54" s="18" t="s">
        <v>240</v>
      </c>
      <c r="N54" s="21" t="s">
        <v>241</v>
      </c>
      <c r="O54" s="21" t="s">
        <v>242</v>
      </c>
      <c r="P54" s="19"/>
    </row>
    <row r="55" ht="48" spans="1:16">
      <c r="A55" s="7">
        <v>50</v>
      </c>
      <c r="B55" s="7" t="s">
        <v>221</v>
      </c>
      <c r="C55" s="7" t="s">
        <v>243</v>
      </c>
      <c r="D55" s="8" t="s">
        <v>65</v>
      </c>
      <c r="E55" s="10" t="s">
        <v>91</v>
      </c>
      <c r="F55" s="8">
        <v>2024.03</v>
      </c>
      <c r="G55" s="8">
        <v>2024.12</v>
      </c>
      <c r="H55" s="8" t="s">
        <v>24</v>
      </c>
      <c r="I55" s="8" t="s">
        <v>223</v>
      </c>
      <c r="J55" s="17">
        <v>14.7</v>
      </c>
      <c r="K55" s="20">
        <v>14.4</v>
      </c>
      <c r="L55" s="17">
        <v>0</v>
      </c>
      <c r="M55" s="18" t="s">
        <v>244</v>
      </c>
      <c r="N55" s="21" t="s">
        <v>245</v>
      </c>
      <c r="O55" s="21" t="s">
        <v>246</v>
      </c>
      <c r="P55" s="19"/>
    </row>
    <row r="56" ht="48" spans="1:16">
      <c r="A56" s="7">
        <v>51</v>
      </c>
      <c r="B56" s="7" t="s">
        <v>221</v>
      </c>
      <c r="C56" s="7" t="s">
        <v>247</v>
      </c>
      <c r="D56" s="8" t="s">
        <v>65</v>
      </c>
      <c r="E56" s="10" t="s">
        <v>86</v>
      </c>
      <c r="F56" s="8">
        <v>2024.03</v>
      </c>
      <c r="G56" s="8">
        <v>2024.12</v>
      </c>
      <c r="H56" s="8" t="s">
        <v>87</v>
      </c>
      <c r="I56" s="8" t="s">
        <v>223</v>
      </c>
      <c r="J56" s="17">
        <v>13.65</v>
      </c>
      <c r="K56" s="22">
        <v>13.65</v>
      </c>
      <c r="L56" s="17">
        <v>0</v>
      </c>
      <c r="M56" s="18" t="s">
        <v>248</v>
      </c>
      <c r="N56" s="21" t="s">
        <v>237</v>
      </c>
      <c r="O56" s="21" t="s">
        <v>238</v>
      </c>
      <c r="P56" s="19"/>
    </row>
    <row r="57" ht="48" spans="1:16">
      <c r="A57" s="7">
        <v>52</v>
      </c>
      <c r="B57" s="7" t="s">
        <v>221</v>
      </c>
      <c r="C57" s="7" t="s">
        <v>249</v>
      </c>
      <c r="D57" s="8" t="s">
        <v>65</v>
      </c>
      <c r="E57" s="10" t="s">
        <v>250</v>
      </c>
      <c r="F57" s="8">
        <v>2024.03</v>
      </c>
      <c r="G57" s="8">
        <v>2024.12</v>
      </c>
      <c r="H57" s="8" t="s">
        <v>42</v>
      </c>
      <c r="I57" s="8" t="s">
        <v>223</v>
      </c>
      <c r="J57" s="17">
        <v>10.2</v>
      </c>
      <c r="K57" s="20">
        <v>10.2</v>
      </c>
      <c r="L57" s="17">
        <v>0</v>
      </c>
      <c r="M57" s="18" t="s">
        <v>251</v>
      </c>
      <c r="N57" s="21" t="s">
        <v>245</v>
      </c>
      <c r="O57" s="21" t="s">
        <v>246</v>
      </c>
      <c r="P57" s="19"/>
    </row>
    <row r="58" ht="48" spans="1:16">
      <c r="A58" s="7">
        <v>53</v>
      </c>
      <c r="B58" s="7" t="s">
        <v>221</v>
      </c>
      <c r="C58" s="7" t="s">
        <v>252</v>
      </c>
      <c r="D58" s="8" t="s">
        <v>65</v>
      </c>
      <c r="E58" s="8" t="s">
        <v>130</v>
      </c>
      <c r="F58" s="8">
        <v>2024.03</v>
      </c>
      <c r="G58" s="8">
        <v>2024.12</v>
      </c>
      <c r="H58" s="8" t="s">
        <v>253</v>
      </c>
      <c r="I58" s="8" t="s">
        <v>254</v>
      </c>
      <c r="J58" s="17">
        <v>67.5</v>
      </c>
      <c r="K58" s="20">
        <v>40.30484</v>
      </c>
      <c r="L58" s="17">
        <v>0</v>
      </c>
      <c r="M58" s="18" t="s">
        <v>255</v>
      </c>
      <c r="N58" s="21" t="s">
        <v>256</v>
      </c>
      <c r="O58" s="9" t="s">
        <v>257</v>
      </c>
      <c r="P58" s="19"/>
    </row>
  </sheetData>
  <autoFilter xmlns:etc="http://www.wps.cn/officeDocument/2017/etCustomData" ref="A1:P58" etc:filterBottomFollowUsedRange="0">
    <extLst/>
  </autoFilter>
  <mergeCells count="20">
    <mergeCell ref="A1:P1"/>
    <mergeCell ref="F2:G2"/>
    <mergeCell ref="K2:L2"/>
    <mergeCell ref="A5:I5"/>
    <mergeCell ref="A2:A4"/>
    <mergeCell ref="B2:B4"/>
    <mergeCell ref="C2:C4"/>
    <mergeCell ref="D2:D4"/>
    <mergeCell ref="E2:E4"/>
    <mergeCell ref="F3:F4"/>
    <mergeCell ref="G3:G4"/>
    <mergeCell ref="H2:H4"/>
    <mergeCell ref="I2:I4"/>
    <mergeCell ref="J2:J4"/>
    <mergeCell ref="K3:K4"/>
    <mergeCell ref="L3:L4"/>
    <mergeCell ref="M2:M4"/>
    <mergeCell ref="N2:N4"/>
    <mergeCell ref="O2:O4"/>
    <mergeCell ref="P2:P4"/>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dc:creator>
  <cp:lastModifiedBy>火柴人</cp:lastModifiedBy>
  <dcterms:created xsi:type="dcterms:W3CDTF">2024-12-04T05:42:00Z</dcterms:created>
  <dcterms:modified xsi:type="dcterms:W3CDTF">2024-12-27T03:11:48Z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48394041E087419BAF86D19D51289267_11</vt:lpwstr>
  </property>
  <property fmtid="{D5CDD505-2E9C-101B-9397-08002B2CF9AE}" pid="3" name="KSOProductBuildVer">
    <vt:lpwstr>2052-12.1.0.19302</vt:lpwstr>
  </property>
</Properties>
</file>